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8_{C02D5124-4E10-41C4-B1A6-88608289A01F}" xr6:coauthVersionLast="47" xr6:coauthVersionMax="47" xr10:uidLastSave="{00000000-0000-0000-0000-000000000000}"/>
  <bookViews>
    <workbookView xWindow="4180" yWindow="4180" windowWidth="28800" windowHeight="15340" activeTab="1" xr2:uid="{00000000-000D-0000-FFFF-FFFF00000000}"/>
  </bookViews>
  <sheets>
    <sheet name="2023年12月资产负债表" sheetId="9" r:id="rId1"/>
    <sheet name="2023年12月利润表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8" l="1"/>
</calcChain>
</file>

<file path=xl/sharedStrings.xml><?xml version="1.0" encoding="utf-8"?>
<sst xmlns="http://schemas.openxmlformats.org/spreadsheetml/2006/main" count="218" uniqueCount="180">
  <si>
    <t>会企01表</t>
  </si>
  <si>
    <t>12 月</t>
  </si>
  <si>
    <t>31 日</t>
  </si>
  <si>
    <t>单位:元</t>
  </si>
  <si>
    <t>资   产</t>
  </si>
  <si>
    <t>行次</t>
  </si>
  <si>
    <t>期末余额</t>
  </si>
  <si>
    <t>年初余额</t>
  </si>
  <si>
    <t>负债和所有者权益</t>
  </si>
  <si>
    <t>(或股东权益）</t>
  </si>
  <si>
    <t>流动资产：</t>
  </si>
  <si>
    <t>流动负债：</t>
  </si>
  <si>
    <t xml:space="preserve">  货币资金</t>
  </si>
  <si>
    <t>1</t>
  </si>
  <si>
    <t>　短期借款</t>
  </si>
  <si>
    <t>32</t>
  </si>
  <si>
    <t xml:space="preserve">  交易性金融资产</t>
  </si>
  <si>
    <t>　交易性金融负债</t>
  </si>
  <si>
    <t>33</t>
  </si>
  <si>
    <t xml:space="preserve">  应收票据</t>
  </si>
  <si>
    <t>3</t>
  </si>
  <si>
    <t xml:space="preserve">  应付票据</t>
  </si>
  <si>
    <t>34</t>
  </si>
  <si>
    <t xml:space="preserve">  应收账款</t>
  </si>
  <si>
    <t>4</t>
  </si>
  <si>
    <t xml:space="preserve">  应付账款</t>
  </si>
  <si>
    <t>35</t>
  </si>
  <si>
    <t xml:space="preserve">  应收款项融资</t>
  </si>
  <si>
    <t xml:space="preserve">  预收款项</t>
  </si>
  <si>
    <t>36</t>
  </si>
  <si>
    <t xml:space="preserve">  预付款项</t>
  </si>
  <si>
    <t>6</t>
  </si>
  <si>
    <t xml:space="preserve">  应付职工薪酬</t>
  </si>
  <si>
    <t>37</t>
  </si>
  <si>
    <t xml:space="preserve">  合同资产</t>
  </si>
  <si>
    <t>7</t>
  </si>
  <si>
    <t>　应交税费</t>
  </si>
  <si>
    <t>38</t>
  </si>
  <si>
    <t xml:space="preserve">  其他应收款</t>
  </si>
  <si>
    <t>8</t>
  </si>
  <si>
    <t>　应付利息</t>
  </si>
  <si>
    <t>39</t>
  </si>
  <si>
    <t xml:space="preserve">  存货</t>
  </si>
  <si>
    <t>9</t>
  </si>
  <si>
    <t xml:space="preserve">  合同负债</t>
  </si>
  <si>
    <t>40</t>
  </si>
  <si>
    <t>10</t>
  </si>
  <si>
    <t xml:space="preserve">  其他应付款</t>
  </si>
  <si>
    <t>41</t>
  </si>
  <si>
    <t xml:space="preserve">  其他流动资产</t>
  </si>
  <si>
    <t>11</t>
  </si>
  <si>
    <t>　一年内到期的非流动负债</t>
  </si>
  <si>
    <t>42</t>
  </si>
  <si>
    <t xml:space="preserve">    流动资产合计</t>
  </si>
  <si>
    <t>12</t>
  </si>
  <si>
    <t>　其他流动负债</t>
  </si>
  <si>
    <t>43</t>
  </si>
  <si>
    <t>非流动资产：</t>
  </si>
  <si>
    <t xml:space="preserve">    流动负债合计</t>
  </si>
  <si>
    <t>44</t>
  </si>
  <si>
    <t>　可供出售金融资产</t>
  </si>
  <si>
    <t>13</t>
  </si>
  <si>
    <t>非流动负债：</t>
  </si>
  <si>
    <t>　持有至到期投资</t>
  </si>
  <si>
    <t>14</t>
  </si>
  <si>
    <t xml:space="preserve">  长期借款</t>
  </si>
  <si>
    <t>45</t>
  </si>
  <si>
    <t>　长期应收款</t>
  </si>
  <si>
    <t>15</t>
  </si>
  <si>
    <t xml:space="preserve">  应付债券</t>
  </si>
  <si>
    <t>46</t>
  </si>
  <si>
    <t xml:space="preserve">  长期股权投资</t>
  </si>
  <si>
    <t>16</t>
  </si>
  <si>
    <t xml:space="preserve">  长期应付款</t>
  </si>
  <si>
    <t>47</t>
  </si>
  <si>
    <t>　投资性房地产</t>
  </si>
  <si>
    <t>17</t>
  </si>
  <si>
    <t xml:space="preserve">  专项应付款</t>
  </si>
  <si>
    <t>48</t>
  </si>
  <si>
    <t xml:space="preserve">  固定资产</t>
  </si>
  <si>
    <t>18</t>
  </si>
  <si>
    <t>　预计负债</t>
  </si>
  <si>
    <t>49</t>
  </si>
  <si>
    <t xml:space="preserve">  在建工程</t>
  </si>
  <si>
    <t>19</t>
  </si>
  <si>
    <t xml:space="preserve">  递延所得税负债</t>
  </si>
  <si>
    <t>50</t>
  </si>
  <si>
    <t xml:space="preserve">  工程物资</t>
  </si>
  <si>
    <t>20</t>
  </si>
  <si>
    <t xml:space="preserve">  其他非流动负债 </t>
  </si>
  <si>
    <t>51</t>
  </si>
  <si>
    <t xml:space="preserve">  固定资产清理</t>
  </si>
  <si>
    <t>21</t>
  </si>
  <si>
    <t xml:space="preserve">    非流动负债合计</t>
  </si>
  <si>
    <t>52</t>
  </si>
  <si>
    <t>　生产性生物资产</t>
  </si>
  <si>
    <t>22</t>
  </si>
  <si>
    <t xml:space="preserve">      负债合计</t>
  </si>
  <si>
    <t>53</t>
  </si>
  <si>
    <t xml:space="preserve">  油气资产</t>
  </si>
  <si>
    <t>23</t>
  </si>
  <si>
    <t>所有者权益（或股东权益)：</t>
  </si>
  <si>
    <t xml:space="preserve">  无形资产</t>
  </si>
  <si>
    <t>24</t>
  </si>
  <si>
    <t xml:space="preserve">  实收资本（或股本）</t>
  </si>
  <si>
    <t>54</t>
  </si>
  <si>
    <t xml:space="preserve">  开发支出</t>
  </si>
  <si>
    <t>25</t>
  </si>
  <si>
    <t xml:space="preserve">  资本公积</t>
  </si>
  <si>
    <t>55</t>
  </si>
  <si>
    <t>　商誉</t>
  </si>
  <si>
    <t>26</t>
  </si>
  <si>
    <t>　减：库存股</t>
  </si>
  <si>
    <t>56</t>
  </si>
  <si>
    <t>　长期待摊费用</t>
  </si>
  <si>
    <t>27</t>
  </si>
  <si>
    <t xml:space="preserve">  盈余公积</t>
  </si>
  <si>
    <t>57</t>
  </si>
  <si>
    <t xml:space="preserve">  递延所得税资产</t>
  </si>
  <si>
    <t>28</t>
  </si>
  <si>
    <t xml:space="preserve">  未分配利润</t>
  </si>
  <si>
    <t>58</t>
  </si>
  <si>
    <t xml:space="preserve">  其他非流动资产</t>
  </si>
  <si>
    <t>29</t>
  </si>
  <si>
    <t>所有者权益（或股东权益)合计</t>
  </si>
  <si>
    <t>59</t>
  </si>
  <si>
    <t xml:space="preserve">    非流动资产合计</t>
  </si>
  <si>
    <t>30</t>
  </si>
  <si>
    <t>资产总计</t>
  </si>
  <si>
    <t>31</t>
  </si>
  <si>
    <t>负债和所有者权益(或股东权益)总计</t>
  </si>
  <si>
    <t>60</t>
  </si>
  <si>
    <t>会企02表</t>
  </si>
  <si>
    <t>编制单位:湘潭华夏特种变压器有限公司</t>
  </si>
  <si>
    <t>项     目</t>
  </si>
  <si>
    <t>行数</t>
  </si>
  <si>
    <t>一、营业总收入</t>
  </si>
  <si>
    <t xml:space="preserve">  其中：主营业务收入</t>
  </si>
  <si>
    <t>2</t>
  </si>
  <si>
    <t xml:space="preserve">  其中：其他业务收入</t>
  </si>
  <si>
    <t>二、营业总成本</t>
  </si>
  <si>
    <t xml:space="preserve">  其中：主营业务成本</t>
  </si>
  <si>
    <t>5</t>
  </si>
  <si>
    <t xml:space="preserve">  其中：其他业务成本</t>
  </si>
  <si>
    <t xml:space="preserve">      税金及附加</t>
  </si>
  <si>
    <t xml:space="preserve">      销售费用</t>
  </si>
  <si>
    <t xml:space="preserve">      管理费用</t>
  </si>
  <si>
    <t xml:space="preserve">      研发费用</t>
  </si>
  <si>
    <t xml:space="preserve">      财务费用</t>
  </si>
  <si>
    <t xml:space="preserve">  加：其他收益</t>
  </si>
  <si>
    <t xml:space="preserve">      投资收益（损失以“-”号填列）</t>
  </si>
  <si>
    <t xml:space="preserve">      信用减值损失（损失以“-”号填列）</t>
  </si>
  <si>
    <t xml:space="preserve">      资产减值损失（损失以“-”号填列）</t>
  </si>
  <si>
    <t xml:space="preserve">      资产处置收益（损失以“-”号填列）</t>
  </si>
  <si>
    <t xml:space="preserve">三、营业利润（亏损以“-”号填列） </t>
  </si>
  <si>
    <t xml:space="preserve">  加：营业外收入</t>
  </si>
  <si>
    <t xml:space="preserve">  减：营业外支出</t>
  </si>
  <si>
    <t>四、利润总额（亏损总额以“-”号填列）</t>
  </si>
  <si>
    <t xml:space="preserve">  减：所得税费用</t>
  </si>
  <si>
    <t>五、净利润（净亏损以“-”号填列）</t>
  </si>
  <si>
    <t>六、可供分配的利润</t>
  </si>
  <si>
    <t>七、未分配利润</t>
  </si>
  <si>
    <t>2023 年</t>
  </si>
  <si>
    <t>资 产 负 债 表</t>
  </si>
  <si>
    <t xml:space="preserve">  应收利息</t>
  </si>
  <si>
    <t xml:space="preserve">  应收股利</t>
  </si>
  <si>
    <t xml:space="preserve">  应付股利</t>
  </si>
  <si>
    <t>61</t>
  </si>
  <si>
    <t>62</t>
  </si>
  <si>
    <t xml:space="preserve">  利 润 表</t>
  </si>
  <si>
    <t>本年累计金额</t>
  </si>
  <si>
    <t xml:space="preserve">      公允价值变动收益（损失以“-”号填列）</t>
  </si>
  <si>
    <t xml:space="preserve">   归属于母公司股东的净利润</t>
  </si>
  <si>
    <t xml:space="preserve">   少数股东损益</t>
  </si>
  <si>
    <t>加：年初未分配利润</t>
  </si>
  <si>
    <t xml:space="preserve">   以前年度损益调整</t>
  </si>
  <si>
    <t>减：提取法定盈余公积</t>
  </si>
  <si>
    <t xml:space="preserve">   应付普通股股利</t>
  </si>
  <si>
    <t xml:space="preserve">   转增股本</t>
  </si>
  <si>
    <t xml:space="preserve">   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</si>
</sst>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#0.00"/>
  </numFmts>
  <fonts count="10" x14ac:knownFonts="1">
    <font>
      <sz val="11"/>
      <color theme="1"/>
      <name val="宋体"/>
      <charset val="134"/>
      <scheme val="minor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FF"/>
      <name val="宋体"/>
      <charset val="134"/>
    </font>
    <font>
      <sz val="12"/>
      <color rgb="FF000000"/>
      <name val="宋体"/>
      <charset val="134"/>
    </font>
    <font>
      <b/>
      <sz val="28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49" fontId="2" fillId="2" borderId="0" xfId="0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justify" vertical="center"/>
    </xf>
    <xf numFmtId="49" fontId="2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justify"/>
    </xf>
    <xf numFmtId="49" fontId="2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justify"/>
    </xf>
    <xf numFmtId="49" fontId="2" fillId="2" borderId="1" xfId="0" applyNumberFormat="1" applyFont="1" applyFill="1" applyBorder="1" applyAlignment="1">
      <alignment horizontal="right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 vertical="center"/>
    </xf>
    <xf numFmtId="178" fontId="6" fillId="2" borderId="3" xfId="0" applyNumberFormat="1" applyFont="1" applyFill="1" applyBorder="1" applyAlignment="1">
      <alignment horizontal="justify" vertical="justify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justify" vertical="justify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justify" vertical="justify"/>
    </xf>
    <xf numFmtId="49" fontId="2" fillId="2" borderId="3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>
      <selection activeCell="G37" sqref="G37"/>
    </sheetView>
  </sheetViews>
  <sheetFormatPr defaultColWidth="9" defaultRowHeight="14" x14ac:dyDescent="0.25"/>
  <cols>
    <col min="1" max="1" width="27.6328125" customWidth="1"/>
    <col min="2" max="2" width="8.6328125" customWidth="1"/>
    <col min="3" max="4" width="18.6328125" customWidth="1"/>
    <col min="5" max="5" width="31.6328125" customWidth="1"/>
    <col min="6" max="6" width="8.6328125" customWidth="1"/>
    <col min="7" max="8" width="18.6328125" customWidth="1"/>
  </cols>
  <sheetData>
    <row r="1" spans="1:8" ht="30" customHeight="1" x14ac:dyDescent="0.25">
      <c r="A1" s="48" t="s">
        <v>163</v>
      </c>
      <c r="B1" s="48"/>
      <c r="C1" s="48"/>
      <c r="D1" s="48"/>
      <c r="E1" s="48"/>
      <c r="F1" s="48"/>
      <c r="G1" s="48"/>
      <c r="H1" s="48"/>
    </row>
    <row r="2" spans="1:8" ht="17" customHeight="1" x14ac:dyDescent="0.25">
      <c r="A2" s="2"/>
      <c r="B2" s="17"/>
      <c r="C2" s="17"/>
      <c r="D2" s="17"/>
      <c r="E2" s="17"/>
      <c r="F2" s="18"/>
      <c r="G2" s="19"/>
      <c r="H2" s="20" t="s">
        <v>0</v>
      </c>
    </row>
    <row r="3" spans="1:8" ht="17" customHeight="1" x14ac:dyDescent="0.25">
      <c r="A3" s="49" t="s">
        <v>133</v>
      </c>
      <c r="B3" s="49"/>
      <c r="C3" s="50"/>
      <c r="D3" s="21" t="s">
        <v>1</v>
      </c>
      <c r="E3" s="21" t="s">
        <v>2</v>
      </c>
      <c r="F3" s="22"/>
      <c r="G3" s="23"/>
      <c r="H3" s="24" t="s">
        <v>3</v>
      </c>
    </row>
    <row r="4" spans="1:8" ht="17" customHeight="1" x14ac:dyDescent="0.25">
      <c r="A4" s="44" t="s">
        <v>4</v>
      </c>
      <c r="B4" s="46" t="s">
        <v>5</v>
      </c>
      <c r="C4" s="46" t="s">
        <v>6</v>
      </c>
      <c r="D4" s="46" t="s">
        <v>7</v>
      </c>
      <c r="E4" s="25" t="s">
        <v>8</v>
      </c>
      <c r="F4" s="46" t="s">
        <v>5</v>
      </c>
      <c r="G4" s="46" t="s">
        <v>6</v>
      </c>
      <c r="H4" s="46" t="s">
        <v>7</v>
      </c>
    </row>
    <row r="5" spans="1:8" ht="17" customHeight="1" x14ac:dyDescent="0.25">
      <c r="A5" s="45"/>
      <c r="B5" s="47"/>
      <c r="C5" s="47"/>
      <c r="D5" s="47"/>
      <c r="E5" s="26" t="s">
        <v>9</v>
      </c>
      <c r="F5" s="47"/>
      <c r="G5" s="47"/>
      <c r="H5" s="47"/>
    </row>
    <row r="6" spans="1:8" ht="17" customHeight="1" x14ac:dyDescent="0.25">
      <c r="A6" s="27" t="s">
        <v>10</v>
      </c>
      <c r="B6" s="28"/>
      <c r="C6" s="29"/>
      <c r="D6" s="29"/>
      <c r="E6" s="30" t="s">
        <v>11</v>
      </c>
      <c r="F6" s="28"/>
      <c r="G6" s="29"/>
      <c r="H6" s="29"/>
    </row>
    <row r="7" spans="1:8" ht="17" customHeight="1" x14ac:dyDescent="0.25">
      <c r="A7" s="14" t="s">
        <v>12</v>
      </c>
      <c r="B7" s="12" t="s">
        <v>13</v>
      </c>
      <c r="C7" s="31">
        <v>290611306.52999997</v>
      </c>
      <c r="D7" s="31">
        <v>9259481.5099999998</v>
      </c>
      <c r="E7" s="32" t="s">
        <v>14</v>
      </c>
      <c r="F7" s="12" t="s">
        <v>18</v>
      </c>
      <c r="G7" s="31">
        <v>53110287.780000001</v>
      </c>
      <c r="H7" s="31">
        <v>82806573.579999998</v>
      </c>
    </row>
    <row r="8" spans="1:8" ht="17" customHeight="1" x14ac:dyDescent="0.25">
      <c r="A8" s="14" t="s">
        <v>16</v>
      </c>
      <c r="B8" s="12" t="s">
        <v>138</v>
      </c>
      <c r="C8" s="29"/>
      <c r="D8" s="29"/>
      <c r="E8" s="32" t="s">
        <v>17</v>
      </c>
      <c r="F8" s="12" t="s">
        <v>22</v>
      </c>
      <c r="G8" s="29"/>
      <c r="H8" s="29"/>
    </row>
    <row r="9" spans="1:8" ht="17" customHeight="1" x14ac:dyDescent="0.25">
      <c r="A9" s="14" t="s">
        <v>19</v>
      </c>
      <c r="B9" s="12" t="s">
        <v>20</v>
      </c>
      <c r="C9" s="31">
        <v>86728805.579999998</v>
      </c>
      <c r="D9" s="31">
        <v>94678066.459999993</v>
      </c>
      <c r="E9" s="32" t="s">
        <v>21</v>
      </c>
      <c r="F9" s="12" t="s">
        <v>26</v>
      </c>
      <c r="G9" s="29"/>
      <c r="H9" s="29"/>
    </row>
    <row r="10" spans="1:8" ht="17" customHeight="1" x14ac:dyDescent="0.25">
      <c r="A10" s="14" t="s">
        <v>23</v>
      </c>
      <c r="B10" s="12" t="s">
        <v>24</v>
      </c>
      <c r="C10" s="31">
        <v>246484492.53</v>
      </c>
      <c r="D10" s="31">
        <v>194262389.74000001</v>
      </c>
      <c r="E10" s="32" t="s">
        <v>25</v>
      </c>
      <c r="F10" s="12" t="s">
        <v>29</v>
      </c>
      <c r="G10" s="31">
        <v>105674979.91</v>
      </c>
      <c r="H10" s="31">
        <v>28858402.600000001</v>
      </c>
    </row>
    <row r="11" spans="1:8" ht="17" customHeight="1" x14ac:dyDescent="0.25">
      <c r="A11" s="14" t="s">
        <v>27</v>
      </c>
      <c r="B11" s="12" t="s">
        <v>142</v>
      </c>
      <c r="C11" s="33">
        <v>36000</v>
      </c>
      <c r="D11" s="31">
        <v>1000000</v>
      </c>
      <c r="E11" s="32"/>
      <c r="F11" s="12"/>
      <c r="G11" s="29"/>
      <c r="H11" s="29"/>
    </row>
    <row r="12" spans="1:8" ht="17" customHeight="1" x14ac:dyDescent="0.25">
      <c r="A12" s="14" t="s">
        <v>30</v>
      </c>
      <c r="B12" s="12" t="s">
        <v>31</v>
      </c>
      <c r="C12" s="29"/>
      <c r="D12" s="29"/>
      <c r="E12" s="32" t="s">
        <v>28</v>
      </c>
      <c r="F12" s="12" t="s">
        <v>33</v>
      </c>
      <c r="G12" s="29"/>
      <c r="H12" s="29"/>
    </row>
    <row r="13" spans="1:8" ht="17" customHeight="1" x14ac:dyDescent="0.25">
      <c r="A13" s="14" t="s">
        <v>164</v>
      </c>
      <c r="B13" s="12" t="s">
        <v>35</v>
      </c>
      <c r="C13" s="29"/>
      <c r="D13" s="29"/>
      <c r="E13" s="32" t="s">
        <v>44</v>
      </c>
      <c r="F13" s="12" t="s">
        <v>37</v>
      </c>
      <c r="G13" s="31">
        <v>467713331.08999997</v>
      </c>
      <c r="H13" s="31">
        <v>653222644.84000003</v>
      </c>
    </row>
    <row r="14" spans="1:8" ht="17" customHeight="1" x14ac:dyDescent="0.25">
      <c r="A14" s="14" t="s">
        <v>165</v>
      </c>
      <c r="B14" s="12" t="s">
        <v>39</v>
      </c>
      <c r="C14" s="29"/>
      <c r="D14" s="29"/>
      <c r="E14" s="32" t="s">
        <v>32</v>
      </c>
      <c r="F14" s="12" t="s">
        <v>41</v>
      </c>
      <c r="G14" s="31">
        <v>8612465.1600000001</v>
      </c>
      <c r="H14" s="31">
        <v>7607891.8099999996</v>
      </c>
    </row>
    <row r="15" spans="1:8" ht="17" customHeight="1" x14ac:dyDescent="0.25">
      <c r="A15" s="14" t="s">
        <v>38</v>
      </c>
      <c r="B15" s="12" t="s">
        <v>43</v>
      </c>
      <c r="C15" s="31">
        <v>7641519.1200000001</v>
      </c>
      <c r="D15" s="31">
        <v>11949789.140000001</v>
      </c>
      <c r="E15" s="32" t="s">
        <v>36</v>
      </c>
      <c r="F15" s="12" t="s">
        <v>45</v>
      </c>
      <c r="G15" s="31">
        <v>15325852.67</v>
      </c>
      <c r="H15" s="31">
        <v>24308362.629999999</v>
      </c>
    </row>
    <row r="16" spans="1:8" ht="17" customHeight="1" x14ac:dyDescent="0.25">
      <c r="A16" s="14" t="s">
        <v>42</v>
      </c>
      <c r="B16" s="12" t="s">
        <v>46</v>
      </c>
      <c r="C16" s="31">
        <v>705877125.80999994</v>
      </c>
      <c r="D16" s="31">
        <v>779513808.80999994</v>
      </c>
      <c r="E16" s="32" t="s">
        <v>40</v>
      </c>
      <c r="F16" s="12" t="s">
        <v>48</v>
      </c>
      <c r="G16" s="29"/>
      <c r="H16" s="29"/>
    </row>
    <row r="17" spans="1:8" ht="17" customHeight="1" x14ac:dyDescent="0.25">
      <c r="A17" s="14" t="s">
        <v>34</v>
      </c>
      <c r="B17" s="12" t="s">
        <v>50</v>
      </c>
      <c r="C17" s="31">
        <v>55384471.490000002</v>
      </c>
      <c r="D17" s="31">
        <v>42662952.259999998</v>
      </c>
      <c r="E17" s="32" t="s">
        <v>166</v>
      </c>
      <c r="F17" s="12" t="s">
        <v>52</v>
      </c>
      <c r="G17" s="29"/>
      <c r="H17" s="31">
        <v>24000000</v>
      </c>
    </row>
    <row r="18" spans="1:8" ht="17" customHeight="1" x14ac:dyDescent="0.25">
      <c r="A18" s="14" t="s">
        <v>49</v>
      </c>
      <c r="B18" s="12" t="s">
        <v>54</v>
      </c>
      <c r="C18" s="31">
        <v>283018.87</v>
      </c>
      <c r="D18" s="29"/>
      <c r="E18" s="32" t="s">
        <v>47</v>
      </c>
      <c r="F18" s="12" t="s">
        <v>56</v>
      </c>
      <c r="G18" s="31">
        <v>73521529.689999998</v>
      </c>
      <c r="H18" s="31">
        <v>1588992.89</v>
      </c>
    </row>
    <row r="19" spans="1:8" ht="17" customHeight="1" x14ac:dyDescent="0.25">
      <c r="A19" s="34"/>
      <c r="B19" s="35"/>
      <c r="C19" s="29"/>
      <c r="D19" s="36"/>
      <c r="E19" s="32" t="s">
        <v>51</v>
      </c>
      <c r="F19" s="37" t="s">
        <v>59</v>
      </c>
      <c r="G19" s="38"/>
      <c r="H19" s="38"/>
    </row>
    <row r="20" spans="1:8" ht="17" customHeight="1" x14ac:dyDescent="0.25">
      <c r="A20" s="14" t="s">
        <v>53</v>
      </c>
      <c r="B20" s="37" t="s">
        <v>61</v>
      </c>
      <c r="C20" s="31">
        <v>1393046739.9300001</v>
      </c>
      <c r="D20" s="31">
        <v>1133326487.9200001</v>
      </c>
      <c r="E20" s="32" t="s">
        <v>55</v>
      </c>
      <c r="F20" s="12" t="s">
        <v>66</v>
      </c>
      <c r="G20" s="36"/>
      <c r="H20" s="31">
        <v>89465584.769999996</v>
      </c>
    </row>
    <row r="21" spans="1:8" ht="17" customHeight="1" x14ac:dyDescent="0.25">
      <c r="A21" s="27" t="s">
        <v>57</v>
      </c>
      <c r="B21" s="35"/>
      <c r="C21" s="38"/>
      <c r="D21" s="38"/>
      <c r="E21" s="39" t="s">
        <v>58</v>
      </c>
      <c r="F21" s="12" t="s">
        <v>70</v>
      </c>
      <c r="G21" s="31">
        <v>723958446.29999995</v>
      </c>
      <c r="H21" s="31">
        <v>911858453.12</v>
      </c>
    </row>
    <row r="22" spans="1:8" ht="17" customHeight="1" x14ac:dyDescent="0.25">
      <c r="A22" s="14" t="s">
        <v>60</v>
      </c>
      <c r="B22" s="12" t="s">
        <v>64</v>
      </c>
      <c r="C22" s="29"/>
      <c r="D22" s="29"/>
      <c r="E22" s="40" t="s">
        <v>62</v>
      </c>
      <c r="F22" s="36"/>
      <c r="G22" s="29"/>
      <c r="H22" s="29"/>
    </row>
    <row r="23" spans="1:8" ht="17" customHeight="1" x14ac:dyDescent="0.25">
      <c r="A23" s="14" t="s">
        <v>63</v>
      </c>
      <c r="B23" s="12" t="s">
        <v>68</v>
      </c>
      <c r="C23" s="29"/>
      <c r="D23" s="29"/>
      <c r="E23" s="32" t="s">
        <v>65</v>
      </c>
      <c r="F23" s="37" t="s">
        <v>74</v>
      </c>
      <c r="G23" s="31">
        <v>30031666.670000002</v>
      </c>
      <c r="H23" s="29"/>
    </row>
    <row r="24" spans="1:8" ht="17" customHeight="1" x14ac:dyDescent="0.25">
      <c r="A24" s="14" t="s">
        <v>67</v>
      </c>
      <c r="B24" s="12" t="s">
        <v>72</v>
      </c>
      <c r="C24" s="29"/>
      <c r="D24" s="29"/>
      <c r="E24" s="32" t="s">
        <v>69</v>
      </c>
      <c r="F24" s="12" t="s">
        <v>78</v>
      </c>
      <c r="G24" s="29"/>
      <c r="H24" s="29"/>
    </row>
    <row r="25" spans="1:8" ht="17" customHeight="1" x14ac:dyDescent="0.25">
      <c r="A25" s="14" t="s">
        <v>71</v>
      </c>
      <c r="B25" s="37" t="s">
        <v>76</v>
      </c>
      <c r="C25" s="31">
        <v>880000</v>
      </c>
      <c r="D25" s="29"/>
      <c r="E25" s="32" t="s">
        <v>73</v>
      </c>
      <c r="F25" s="12" t="s">
        <v>82</v>
      </c>
      <c r="G25" s="29"/>
      <c r="H25" s="29"/>
    </row>
    <row r="26" spans="1:8" ht="19" customHeight="1" x14ac:dyDescent="0.25">
      <c r="A26" s="14" t="s">
        <v>75</v>
      </c>
      <c r="B26" s="12" t="s">
        <v>80</v>
      </c>
      <c r="C26" s="29"/>
      <c r="D26" s="29"/>
      <c r="E26" s="32" t="s">
        <v>77</v>
      </c>
      <c r="F26" s="12" t="s">
        <v>86</v>
      </c>
      <c r="G26" s="29"/>
      <c r="H26" s="29"/>
    </row>
    <row r="27" spans="1:8" ht="17" customHeight="1" x14ac:dyDescent="0.25">
      <c r="A27" s="14" t="s">
        <v>79</v>
      </c>
      <c r="B27" s="12" t="s">
        <v>84</v>
      </c>
      <c r="C27" s="31">
        <v>43454937.780000001</v>
      </c>
      <c r="D27" s="31">
        <v>44311593.390000001</v>
      </c>
      <c r="E27" s="32" t="s">
        <v>81</v>
      </c>
      <c r="F27" s="12" t="s">
        <v>90</v>
      </c>
      <c r="G27" s="29"/>
      <c r="H27" s="29"/>
    </row>
    <row r="28" spans="1:8" ht="17" customHeight="1" x14ac:dyDescent="0.25">
      <c r="A28" s="14" t="s">
        <v>83</v>
      </c>
      <c r="B28" s="12" t="s">
        <v>88</v>
      </c>
      <c r="C28" s="29"/>
      <c r="D28" s="29"/>
      <c r="E28" s="32" t="s">
        <v>85</v>
      </c>
      <c r="F28" s="12" t="s">
        <v>94</v>
      </c>
      <c r="G28" s="29"/>
      <c r="H28" s="29"/>
    </row>
    <row r="29" spans="1:8" ht="17" customHeight="1" x14ac:dyDescent="0.25">
      <c r="A29" s="14" t="s">
        <v>87</v>
      </c>
      <c r="B29" s="12" t="s">
        <v>92</v>
      </c>
      <c r="C29" s="29"/>
      <c r="D29" s="29"/>
      <c r="E29" s="32" t="s">
        <v>89</v>
      </c>
      <c r="F29" s="12" t="s">
        <v>98</v>
      </c>
      <c r="G29" s="38"/>
      <c r="H29" s="38"/>
    </row>
    <row r="30" spans="1:8" ht="17" customHeight="1" x14ac:dyDescent="0.25">
      <c r="A30" s="14" t="s">
        <v>91</v>
      </c>
      <c r="B30" s="12" t="s">
        <v>96</v>
      </c>
      <c r="C30" s="31">
        <v>177173.53</v>
      </c>
      <c r="D30" s="29"/>
      <c r="E30" s="39" t="s">
        <v>93</v>
      </c>
      <c r="F30" s="12" t="s">
        <v>105</v>
      </c>
      <c r="G30" s="31">
        <v>30031666.670000002</v>
      </c>
      <c r="H30" s="29"/>
    </row>
    <row r="31" spans="1:8" ht="17" customHeight="1" x14ac:dyDescent="0.25">
      <c r="A31" s="14" t="s">
        <v>95</v>
      </c>
      <c r="B31" s="12" t="s">
        <v>100</v>
      </c>
      <c r="C31" s="29"/>
      <c r="D31" s="29"/>
      <c r="E31" s="39" t="s">
        <v>97</v>
      </c>
      <c r="F31" s="12" t="s">
        <v>109</v>
      </c>
      <c r="G31" s="31">
        <v>753990112.97000003</v>
      </c>
      <c r="H31" s="31">
        <v>911858453.12</v>
      </c>
    </row>
    <row r="32" spans="1:8" ht="17" customHeight="1" x14ac:dyDescent="0.25">
      <c r="A32" s="41" t="s">
        <v>99</v>
      </c>
      <c r="B32" s="12" t="s">
        <v>103</v>
      </c>
      <c r="C32" s="29"/>
      <c r="D32" s="29"/>
      <c r="E32" s="30" t="s">
        <v>101</v>
      </c>
      <c r="F32" s="35"/>
      <c r="G32" s="38"/>
      <c r="H32" s="38"/>
    </row>
    <row r="33" spans="1:8" ht="17" customHeight="1" x14ac:dyDescent="0.25">
      <c r="A33" s="14" t="s">
        <v>102</v>
      </c>
      <c r="B33" s="12" t="s">
        <v>107</v>
      </c>
      <c r="C33" s="31">
        <v>6227338.2599999998</v>
      </c>
      <c r="D33" s="31">
        <v>6163763.25</v>
      </c>
      <c r="E33" s="32" t="s">
        <v>104</v>
      </c>
      <c r="F33" s="12" t="s">
        <v>113</v>
      </c>
      <c r="G33" s="31">
        <v>122831603</v>
      </c>
      <c r="H33" s="31">
        <v>106000000</v>
      </c>
    </row>
    <row r="34" spans="1:8" ht="17" customHeight="1" x14ac:dyDescent="0.25">
      <c r="A34" s="14" t="s">
        <v>106</v>
      </c>
      <c r="B34" s="12" t="s">
        <v>111</v>
      </c>
      <c r="C34" s="29"/>
      <c r="D34" s="29"/>
      <c r="E34" s="32" t="s">
        <v>108</v>
      </c>
      <c r="F34" s="12" t="s">
        <v>117</v>
      </c>
      <c r="G34" s="31">
        <v>276313391.67000002</v>
      </c>
      <c r="H34" s="29"/>
    </row>
    <row r="35" spans="1:8" ht="17" customHeight="1" x14ac:dyDescent="0.25">
      <c r="A35" s="14" t="s">
        <v>110</v>
      </c>
      <c r="B35" s="12" t="s">
        <v>115</v>
      </c>
      <c r="C35" s="29"/>
      <c r="D35" s="29"/>
      <c r="E35" s="39" t="s">
        <v>112</v>
      </c>
      <c r="F35" s="12" t="s">
        <v>121</v>
      </c>
      <c r="G35" s="29"/>
      <c r="H35" s="29"/>
    </row>
    <row r="36" spans="1:8" ht="17" customHeight="1" x14ac:dyDescent="0.25">
      <c r="A36" s="14" t="s">
        <v>114</v>
      </c>
      <c r="B36" s="12" t="s">
        <v>119</v>
      </c>
      <c r="C36" s="31">
        <v>41474.65</v>
      </c>
      <c r="D36" s="29"/>
      <c r="E36" s="32" t="s">
        <v>116</v>
      </c>
      <c r="F36" s="12" t="s">
        <v>125</v>
      </c>
      <c r="G36" s="31">
        <v>38569277.240000002</v>
      </c>
      <c r="H36" s="31">
        <v>22341262.120000001</v>
      </c>
    </row>
    <row r="37" spans="1:8" ht="17" customHeight="1" x14ac:dyDescent="0.25">
      <c r="A37" s="14" t="s">
        <v>118</v>
      </c>
      <c r="B37" s="12" t="s">
        <v>123</v>
      </c>
      <c r="C37" s="31">
        <v>6674235.1299999999</v>
      </c>
      <c r="D37" s="31">
        <v>4768246.6100000003</v>
      </c>
      <c r="E37" s="32" t="s">
        <v>120</v>
      </c>
      <c r="F37" s="12" t="s">
        <v>131</v>
      </c>
      <c r="G37" s="31">
        <v>258797514.40000001</v>
      </c>
      <c r="H37" s="31">
        <v>148370375.93000001</v>
      </c>
    </row>
    <row r="38" spans="1:8" ht="17" customHeight="1" x14ac:dyDescent="0.25">
      <c r="A38" s="14" t="s">
        <v>122</v>
      </c>
      <c r="B38" s="37" t="s">
        <v>127</v>
      </c>
      <c r="C38" s="36"/>
      <c r="D38" s="36"/>
      <c r="E38" s="39" t="s">
        <v>124</v>
      </c>
      <c r="F38" s="12" t="s">
        <v>167</v>
      </c>
      <c r="G38" s="31">
        <v>696511786.30999994</v>
      </c>
      <c r="H38" s="31">
        <v>276711638.05000001</v>
      </c>
    </row>
    <row r="39" spans="1:8" ht="17" customHeight="1" x14ac:dyDescent="0.25">
      <c r="A39" s="41" t="s">
        <v>126</v>
      </c>
      <c r="B39" s="12" t="s">
        <v>129</v>
      </c>
      <c r="C39" s="31">
        <v>57455159.350000001</v>
      </c>
      <c r="D39" s="31">
        <v>55243603.25</v>
      </c>
      <c r="E39" s="36"/>
      <c r="F39" s="36"/>
      <c r="G39" s="38"/>
      <c r="H39" s="38"/>
    </row>
    <row r="40" spans="1:8" ht="17" customHeight="1" x14ac:dyDescent="0.25">
      <c r="A40" s="42" t="s">
        <v>128</v>
      </c>
      <c r="B40" s="37" t="s">
        <v>15</v>
      </c>
      <c r="C40" s="31">
        <v>1450501899.28</v>
      </c>
      <c r="D40" s="31">
        <v>1188570091.1700001</v>
      </c>
      <c r="E40" s="43" t="s">
        <v>130</v>
      </c>
      <c r="F40" s="12" t="s">
        <v>168</v>
      </c>
      <c r="G40" s="31">
        <v>1450501899.28</v>
      </c>
      <c r="H40" s="31">
        <v>1188570091.1700001</v>
      </c>
    </row>
  </sheetData>
  <mergeCells count="9">
    <mergeCell ref="A1:H1"/>
    <mergeCell ref="A3:C3"/>
    <mergeCell ref="A4:A5"/>
    <mergeCell ref="B4:B5"/>
    <mergeCell ref="C4:C5"/>
    <mergeCell ref="D4:D5"/>
    <mergeCell ref="F4:F5"/>
    <mergeCell ref="G4:G5"/>
    <mergeCell ref="H4:H5"/>
  </mergeCells>
  <phoneticPr fontId="9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7"/>
  <sheetViews>
    <sheetView tabSelected="1" workbookViewId="0">
      <selection activeCell="C2" sqref="C1:C1048576"/>
    </sheetView>
  </sheetViews>
  <sheetFormatPr defaultColWidth="9" defaultRowHeight="14" x14ac:dyDescent="0.25"/>
  <cols>
    <col min="1" max="1" width="42.6328125" customWidth="1"/>
    <col min="2" max="2" width="8.6328125" customWidth="1"/>
    <col min="3" max="3" width="24.6328125" style="1" customWidth="1"/>
    <col min="4" max="4" width="15.26953125" customWidth="1"/>
    <col min="5" max="5" width="13.7265625"/>
  </cols>
  <sheetData>
    <row r="1" spans="1:3" ht="36" customHeight="1" x14ac:dyDescent="0.25">
      <c r="A1" s="51" t="s">
        <v>169</v>
      </c>
      <c r="B1" s="51"/>
      <c r="C1" s="52"/>
    </row>
    <row r="2" spans="1:3" ht="17" customHeight="1" x14ac:dyDescent="0.25">
      <c r="A2" s="2"/>
      <c r="B2" s="3"/>
      <c r="C2" s="4" t="s">
        <v>132</v>
      </c>
    </row>
    <row r="3" spans="1:3" ht="17" customHeight="1" x14ac:dyDescent="0.25">
      <c r="A3" s="5" t="s">
        <v>133</v>
      </c>
      <c r="B3" s="6" t="s">
        <v>162</v>
      </c>
      <c r="C3" s="7" t="s">
        <v>3</v>
      </c>
    </row>
    <row r="4" spans="1:3" ht="17" customHeight="1" x14ac:dyDescent="0.25">
      <c r="A4" s="8" t="s">
        <v>134</v>
      </c>
      <c r="B4" s="9" t="s">
        <v>135</v>
      </c>
      <c r="C4" s="10" t="s">
        <v>170</v>
      </c>
    </row>
    <row r="5" spans="1:3" ht="17" customHeight="1" x14ac:dyDescent="0.25">
      <c r="A5" s="11" t="s">
        <v>136</v>
      </c>
      <c r="B5" s="12" t="s">
        <v>13</v>
      </c>
      <c r="C5" s="13">
        <v>995756027.49000001</v>
      </c>
    </row>
    <row r="6" spans="1:3" ht="17" customHeight="1" x14ac:dyDescent="0.25">
      <c r="A6" s="14" t="s">
        <v>137</v>
      </c>
      <c r="B6" s="12" t="s">
        <v>138</v>
      </c>
      <c r="C6" s="13">
        <v>968411516.04999995</v>
      </c>
    </row>
    <row r="7" spans="1:3" ht="17" customHeight="1" x14ac:dyDescent="0.25">
      <c r="A7" s="14" t="s">
        <v>139</v>
      </c>
      <c r="B7" s="12" t="s">
        <v>20</v>
      </c>
      <c r="C7" s="13">
        <v>27344511.440000001</v>
      </c>
    </row>
    <row r="8" spans="1:3" ht="17" customHeight="1" x14ac:dyDescent="0.25">
      <c r="A8" s="14" t="s">
        <v>140</v>
      </c>
      <c r="B8" s="12" t="s">
        <v>24</v>
      </c>
      <c r="C8" s="13">
        <v>808521880.49000001</v>
      </c>
    </row>
    <row r="9" spans="1:3" ht="17" customHeight="1" x14ac:dyDescent="0.25">
      <c r="A9" s="14" t="s">
        <v>141</v>
      </c>
      <c r="B9" s="12" t="s">
        <v>142</v>
      </c>
      <c r="C9" s="13">
        <v>697732962.46000004</v>
      </c>
    </row>
    <row r="10" spans="1:3" ht="17" customHeight="1" x14ac:dyDescent="0.25">
      <c r="A10" s="14" t="s">
        <v>143</v>
      </c>
      <c r="B10" s="12" t="s">
        <v>31</v>
      </c>
      <c r="C10" s="13">
        <v>26244563.18</v>
      </c>
    </row>
    <row r="11" spans="1:3" ht="17" customHeight="1" x14ac:dyDescent="0.25">
      <c r="A11" s="14" t="s">
        <v>144</v>
      </c>
      <c r="B11" s="12" t="s">
        <v>35</v>
      </c>
      <c r="C11" s="13">
        <v>4777081.1900000004</v>
      </c>
    </row>
    <row r="12" spans="1:3" ht="17" customHeight="1" x14ac:dyDescent="0.25">
      <c r="A12" s="14" t="s">
        <v>145</v>
      </c>
      <c r="B12" s="12" t="s">
        <v>39</v>
      </c>
      <c r="C12" s="13">
        <v>15199016.710000001</v>
      </c>
    </row>
    <row r="13" spans="1:3" ht="17" customHeight="1" x14ac:dyDescent="0.25">
      <c r="A13" s="11" t="s">
        <v>146</v>
      </c>
      <c r="B13" s="12" t="s">
        <v>43</v>
      </c>
      <c r="C13" s="13">
        <v>26513632.579999998</v>
      </c>
    </row>
    <row r="14" spans="1:3" ht="17" customHeight="1" x14ac:dyDescent="0.25">
      <c r="A14" s="11" t="s">
        <v>147</v>
      </c>
      <c r="B14" s="12" t="s">
        <v>46</v>
      </c>
      <c r="C14" s="13">
        <v>33074739.530000001</v>
      </c>
    </row>
    <row r="15" spans="1:3" ht="17" customHeight="1" x14ac:dyDescent="0.25">
      <c r="A15" s="11" t="s">
        <v>148</v>
      </c>
      <c r="B15" s="12" t="s">
        <v>50</v>
      </c>
      <c r="C15" s="13">
        <v>4979884.84</v>
      </c>
    </row>
    <row r="16" spans="1:3" ht="17" customHeight="1" x14ac:dyDescent="0.25">
      <c r="A16" s="11" t="s">
        <v>149</v>
      </c>
      <c r="B16" s="12" t="s">
        <v>54</v>
      </c>
      <c r="C16" s="13">
        <v>11603170.59</v>
      </c>
    </row>
    <row r="17" spans="1:3" ht="17" customHeight="1" x14ac:dyDescent="0.25">
      <c r="A17" s="11" t="s">
        <v>150</v>
      </c>
      <c r="B17" s="12" t="s">
        <v>61</v>
      </c>
      <c r="C17" s="15"/>
    </row>
    <row r="18" spans="1:3" ht="17" customHeight="1" x14ac:dyDescent="0.25">
      <c r="A18" s="11" t="s">
        <v>171</v>
      </c>
      <c r="B18" s="12" t="s">
        <v>64</v>
      </c>
      <c r="C18" s="15"/>
    </row>
    <row r="19" spans="1:3" ht="17" customHeight="1" x14ac:dyDescent="0.25">
      <c r="A19" s="11" t="s">
        <v>151</v>
      </c>
      <c r="B19" s="12" t="s">
        <v>68</v>
      </c>
      <c r="C19" s="13">
        <v>-11633480.439999999</v>
      </c>
    </row>
    <row r="20" spans="1:3" ht="17" customHeight="1" x14ac:dyDescent="0.25">
      <c r="A20" s="11" t="s">
        <v>152</v>
      </c>
      <c r="B20" s="12" t="s">
        <v>72</v>
      </c>
      <c r="C20" s="13">
        <v>-1429991.46</v>
      </c>
    </row>
    <row r="21" spans="1:3" ht="17" customHeight="1" x14ac:dyDescent="0.25">
      <c r="A21" s="11" t="s">
        <v>153</v>
      </c>
      <c r="B21" s="12" t="s">
        <v>76</v>
      </c>
      <c r="C21" s="13">
        <v>188345.68</v>
      </c>
    </row>
    <row r="22" spans="1:3" ht="17" customHeight="1" x14ac:dyDescent="0.25">
      <c r="A22" s="11" t="s">
        <v>154</v>
      </c>
      <c r="B22" s="12" t="s">
        <v>80</v>
      </c>
      <c r="C22" s="13">
        <v>185962191.37</v>
      </c>
    </row>
    <row r="23" spans="1:3" ht="17" customHeight="1" x14ac:dyDescent="0.25">
      <c r="A23" s="11" t="s">
        <v>155</v>
      </c>
      <c r="B23" s="12" t="s">
        <v>84</v>
      </c>
      <c r="C23" s="13">
        <v>250480</v>
      </c>
    </row>
    <row r="24" spans="1:3" ht="17" customHeight="1" x14ac:dyDescent="0.25">
      <c r="A24" s="11" t="s">
        <v>156</v>
      </c>
      <c r="B24" s="12" t="s">
        <v>88</v>
      </c>
      <c r="C24" s="13">
        <v>510261.2</v>
      </c>
    </row>
    <row r="25" spans="1:3" ht="17" customHeight="1" x14ac:dyDescent="0.25">
      <c r="A25" s="11" t="s">
        <v>157</v>
      </c>
      <c r="B25" s="12" t="s">
        <v>92</v>
      </c>
      <c r="C25" s="13">
        <v>185702410.16999999</v>
      </c>
    </row>
    <row r="26" spans="1:3" ht="17" customHeight="1" x14ac:dyDescent="0.25">
      <c r="A26" s="11" t="s">
        <v>158</v>
      </c>
      <c r="B26" s="12" t="s">
        <v>96</v>
      </c>
      <c r="C26" s="13">
        <v>23422258.899999999</v>
      </c>
    </row>
    <row r="27" spans="1:3" ht="17" customHeight="1" x14ac:dyDescent="0.25">
      <c r="A27" s="11" t="s">
        <v>159</v>
      </c>
      <c r="B27" s="12" t="s">
        <v>100</v>
      </c>
      <c r="C27" s="13">
        <v>162280151.27000001</v>
      </c>
    </row>
    <row r="28" spans="1:3" ht="17" customHeight="1" x14ac:dyDescent="0.25">
      <c r="A28" s="11" t="s">
        <v>172</v>
      </c>
      <c r="B28" s="12" t="s">
        <v>103</v>
      </c>
      <c r="C28" s="13">
        <v>162280151.27000001</v>
      </c>
    </row>
    <row r="29" spans="1:3" ht="17" customHeight="1" x14ac:dyDescent="0.25">
      <c r="A29" s="11" t="s">
        <v>173</v>
      </c>
      <c r="B29" s="12" t="s">
        <v>107</v>
      </c>
      <c r="C29" s="16"/>
    </row>
    <row r="30" spans="1:3" ht="17" customHeight="1" x14ac:dyDescent="0.25">
      <c r="A30" s="11" t="s">
        <v>174</v>
      </c>
      <c r="B30" s="12" t="s">
        <v>111</v>
      </c>
      <c r="C30" s="13">
        <v>148370375.93000001</v>
      </c>
    </row>
    <row r="31" spans="1:3" ht="17" customHeight="1" x14ac:dyDescent="0.25">
      <c r="A31" s="11" t="s">
        <v>175</v>
      </c>
      <c r="B31" s="12" t="s">
        <v>115</v>
      </c>
      <c r="C31" s="13">
        <v>-24997.68</v>
      </c>
    </row>
    <row r="32" spans="1:3" ht="17" customHeight="1" x14ac:dyDescent="0.25">
      <c r="A32" s="11" t="s">
        <v>160</v>
      </c>
      <c r="B32" s="12" t="s">
        <v>119</v>
      </c>
      <c r="C32" s="13">
        <v>310625529.51999998</v>
      </c>
    </row>
    <row r="33" spans="1:3" ht="17" customHeight="1" x14ac:dyDescent="0.25">
      <c r="A33" s="11" t="s">
        <v>176</v>
      </c>
      <c r="B33" s="12" t="s">
        <v>123</v>
      </c>
      <c r="C33" s="13">
        <v>16228015.119999999</v>
      </c>
    </row>
    <row r="34" spans="1:3" ht="17" customHeight="1" x14ac:dyDescent="0.25">
      <c r="A34" s="11" t="s">
        <v>177</v>
      </c>
      <c r="B34" s="12" t="s">
        <v>127</v>
      </c>
      <c r="C34" s="13">
        <v>35600000</v>
      </c>
    </row>
    <row r="35" spans="1:3" ht="17" customHeight="1" x14ac:dyDescent="0.25">
      <c r="A35" s="11" t="s">
        <v>178</v>
      </c>
      <c r="B35" s="12" t="s">
        <v>129</v>
      </c>
      <c r="C35" s="16"/>
    </row>
    <row r="36" spans="1:3" ht="17" customHeight="1" x14ac:dyDescent="0.25">
      <c r="A36" s="11" t="s">
        <v>179</v>
      </c>
      <c r="B36" s="12" t="s">
        <v>15</v>
      </c>
      <c r="C36" s="16"/>
    </row>
    <row r="37" spans="1:3" ht="17" customHeight="1" x14ac:dyDescent="0.25">
      <c r="A37" s="11" t="s">
        <v>161</v>
      </c>
      <c r="B37" s="12" t="s">
        <v>18</v>
      </c>
      <c r="C37" s="13">
        <f>C32-C33-C34</f>
        <v>258797514.39999998</v>
      </c>
    </row>
  </sheetData>
  <mergeCells count="1">
    <mergeCell ref="A1:C1"/>
  </mergeCells>
  <phoneticPr fontId="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2023年12月资产负债表</vt:lpstr>
      <vt:lpstr>2023年12月利润表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</cp:lastModifiedBy>
  <dcterms:created xsi:type="dcterms:W3CDTF">2023-05-12T11:15:00Z</dcterms:created>
  <dcterms:modified xsi:type="dcterms:W3CDTF">2024-05-16T01:40:19Z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D8BB60EC27A2481780122FC8A1692A2C_12</vt:lpwstr>
  </property>
</Properties>
</file>